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8_{9EA0A98E-EE0A-4D6B-9DAB-189ACF1F7D97}" xr6:coauthVersionLast="47" xr6:coauthVersionMax="47" xr10:uidLastSave="{00000000-0000-0000-0000-000000000000}"/>
  <bookViews>
    <workbookView xWindow="-120" yWindow="-120" windowWidth="29040" windowHeight="15840" xr2:uid="{EDFED1CB-AE6E-446E-BEA8-1AA9EED093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1" l="1"/>
  <c r="I70" i="1"/>
  <c r="H70" i="1"/>
  <c r="G70" i="1"/>
  <c r="F70" i="1"/>
  <c r="E70" i="1"/>
  <c r="D70" i="1"/>
  <c r="C70" i="1"/>
  <c r="B70" i="1" s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I30" i="1"/>
  <c r="I72" i="1" s="1"/>
  <c r="H30" i="1"/>
  <c r="H72" i="1" s="1"/>
  <c r="G30" i="1"/>
  <c r="G72" i="1" s="1"/>
  <c r="F30" i="1"/>
  <c r="F72" i="1" s="1"/>
  <c r="E30" i="1"/>
  <c r="E72" i="1" s="1"/>
  <c r="D30" i="1"/>
  <c r="D72" i="1" s="1"/>
  <c r="C30" i="1"/>
  <c r="B30" i="1" s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C72" i="1" l="1"/>
  <c r="B72" i="1" s="1"/>
</calcChain>
</file>

<file path=xl/sharedStrings.xml><?xml version="1.0" encoding="utf-8"?>
<sst xmlns="http://schemas.openxmlformats.org/spreadsheetml/2006/main" count="75" uniqueCount="75">
  <si>
    <t>TOWN OF ZOLFO SPRINGS</t>
  </si>
  <si>
    <t xml:space="preserve">2021 Tentative Budget 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</si>
  <si>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</si>
  <si>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</si>
  <si>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</si>
  <si>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</si>
  <si>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</si>
  <si>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</si>
  <si>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</si>
  <si>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</si>
  <si>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</si>
  <si>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</si>
  <si>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</si>
  <si>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</si>
  <si>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</si>
  <si>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</si>
  <si>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</si>
  <si>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</si>
  <si>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</si>
  <si>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</si>
  <si>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CIVIC CENTER RENTAL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</si>
  <si>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</si>
  <si>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</si>
  <si>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</si>
  <si>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</si>
  <si>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</si>
  <si>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</si>
  <si>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</si>
  <si>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</si>
  <si>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</si>
  <si>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</si>
  <si>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</si>
  <si>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DEP CDBG Grant</t>
  </si>
  <si>
    <t>FDOT SCOP Grant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</si>
  <si>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</si>
  <si>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</si>
  <si>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</si>
  <si>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</si>
  <si>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</si>
  <si>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</si>
  <si>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</si>
  <si>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</si>
  <si>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</si>
  <si>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</si>
  <si>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</si>
  <si>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</si>
  <si>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</si>
  <si>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</si>
  <si>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</si>
  <si>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</si>
  <si>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</si>
  <si>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</si>
  <si>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</si>
  <si>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</si>
  <si>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</si>
  <si>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</si>
  <si>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</si>
  <si>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</si>
  <si>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</si>
  <si>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</si>
  <si>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</si>
  <si>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</si>
  <si>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</si>
  <si>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</si>
  <si>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</si>
  <si>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</si>
  <si>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CONTRACT OPERATIONS</t>
  </si>
  <si>
    <t>HARDEE CO RECREATION COUNCIL</t>
  </si>
  <si>
    <t>Code Enforcement</t>
  </si>
  <si>
    <t>Continency</t>
  </si>
  <si>
    <t xml:space="preserve"> </t>
  </si>
  <si>
    <t>CDBG</t>
  </si>
  <si>
    <t>FDOT SCOP Roads</t>
  </si>
  <si>
    <t>TOTAL EXPENSES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</si>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</sst>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15" fontId="2" fillId="0" borderId="0" xfId="0" applyNumberFormat="1" applyFont="1"/>
    <xf numFmtId="1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0E95-1B29-4CD6-AF0E-BC5E4FCED1C7}">
  <dimension ref="A1:I72"/>
  <sheetViews>
    <sheetView tabSelected="1" workbookViewId="0">
      <selection activeCell="G3" sqref="G3"/>
    </sheetView>
  </sheetViews>
  <sheetFormatPr defaultRowHeight="15" x14ac:dyDescent="0.25"/>
  <cols>
    <col min="1" max="1" width="32.85546875" customWidth="1"/>
    <col min="2" max="2" width="10.7109375" customWidth="1"/>
    <col min="8" max="8" width="11.140625" customWidth="1"/>
  </cols>
  <sheetData>
    <row r="1" spans="1:9" x14ac:dyDescent="0.25">
      <c r="B1" s="1"/>
      <c r="C1" s="1"/>
      <c r="D1" s="2" t="s">
        <v>0</v>
      </c>
      <c r="E1" s="1"/>
      <c r="F1" s="1"/>
      <c r="G1" s="1"/>
      <c r="H1" s="1"/>
      <c r="I1" s="1"/>
    </row>
    <row r="2" spans="1:9" x14ac:dyDescent="0.2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4"/>
      <c r="B3" s="1"/>
      <c r="C3" s="1"/>
      <c r="D3" s="5"/>
      <c r="E3" s="1"/>
      <c r="F3" s="1"/>
      <c r="G3" s="1"/>
      <c r="H3" s="1"/>
      <c r="I3" s="1"/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x14ac:dyDescent="0.25">
      <c r="A6" t="s">
        <v>11</v>
      </c>
      <c r="B6" s="1">
        <f t="shared" ref="B6:B27" si="0">SUM(C6:I6)</f>
        <v>244891</v>
      </c>
      <c r="C6" s="1">
        <v>244891</v>
      </c>
      <c r="D6" s="1"/>
      <c r="E6" s="1"/>
      <c r="F6" s="1"/>
      <c r="G6" s="1"/>
      <c r="H6" s="1"/>
      <c r="I6" s="1"/>
    </row>
    <row r="7" spans="1:9" x14ac:dyDescent="0.25">
      <c r="A7" t="s">
        <v>12</v>
      </c>
      <c r="B7" s="1">
        <f t="shared" si="0"/>
        <v>55000</v>
      </c>
      <c r="C7" s="1">
        <v>55000</v>
      </c>
      <c r="D7" s="1"/>
      <c r="E7" s="1"/>
      <c r="F7" s="1"/>
      <c r="G7" s="1"/>
      <c r="H7" s="1"/>
      <c r="I7" s="1"/>
    </row>
    <row r="8" spans="1:9" x14ac:dyDescent="0.25">
      <c r="A8" t="s">
        <v>13</v>
      </c>
      <c r="B8" s="1">
        <f t="shared" si="0"/>
        <v>11278</v>
      </c>
      <c r="C8" s="1">
        <v>11278</v>
      </c>
      <c r="D8" s="1"/>
      <c r="E8" s="1"/>
      <c r="F8" s="1"/>
      <c r="G8" s="1"/>
      <c r="H8" s="1"/>
      <c r="I8" s="1"/>
    </row>
    <row r="9" spans="1:9" x14ac:dyDescent="0.25">
      <c r="A9" t="s">
        <v>14</v>
      </c>
      <c r="B9" s="1">
        <f t="shared" si="0"/>
        <v>5000</v>
      </c>
      <c r="C9" s="1">
        <v>5000</v>
      </c>
      <c r="D9" s="1"/>
      <c r="E9" s="1"/>
      <c r="F9" s="1"/>
      <c r="G9" s="1"/>
      <c r="H9" s="1"/>
      <c r="I9" s="1"/>
    </row>
    <row r="10" spans="1:9" x14ac:dyDescent="0.25">
      <c r="A10" t="s">
        <v>15</v>
      </c>
      <c r="B10" s="1">
        <f t="shared" si="0"/>
        <v>1000</v>
      </c>
      <c r="C10" s="1">
        <v>1000</v>
      </c>
      <c r="D10" s="1"/>
      <c r="E10" s="1"/>
      <c r="F10" s="1"/>
      <c r="G10" s="1"/>
      <c r="H10" s="1"/>
      <c r="I10" s="1"/>
    </row>
    <row r="11" spans="1:9" x14ac:dyDescent="0.25">
      <c r="A11" t="s">
        <v>16</v>
      </c>
      <c r="B11" s="1">
        <f t="shared" si="0"/>
        <v>800</v>
      </c>
      <c r="C11" s="1">
        <v>800</v>
      </c>
      <c r="D11" s="1"/>
      <c r="E11" s="1"/>
      <c r="F11" s="1"/>
      <c r="G11" s="1"/>
      <c r="H11" s="1"/>
      <c r="I11" s="1"/>
    </row>
    <row r="12" spans="1:9" x14ac:dyDescent="0.25">
      <c r="A12" t="s">
        <v>17</v>
      </c>
      <c r="B12" s="1">
        <f t="shared" si="0"/>
        <v>56284</v>
      </c>
      <c r="C12" s="1">
        <v>56284</v>
      </c>
      <c r="D12" s="1"/>
      <c r="E12" s="1"/>
      <c r="F12" s="1"/>
      <c r="G12" s="1"/>
      <c r="H12" s="1"/>
      <c r="I12" s="1"/>
    </row>
    <row r="13" spans="1:9" x14ac:dyDescent="0.25">
      <c r="A13" t="s">
        <v>18</v>
      </c>
      <c r="B13" s="1">
        <f t="shared" si="0"/>
        <v>121301</v>
      </c>
      <c r="C13" s="1">
        <v>121301</v>
      </c>
      <c r="D13" s="1"/>
      <c r="E13" s="1"/>
      <c r="F13" s="1"/>
      <c r="G13" s="1"/>
      <c r="H13" s="1"/>
      <c r="I13" s="1"/>
    </row>
    <row r="14" spans="1:9" x14ac:dyDescent="0.25">
      <c r="A14" t="s">
        <v>19</v>
      </c>
      <c r="B14" s="1">
        <f t="shared" si="0"/>
        <v>1500</v>
      </c>
      <c r="C14" s="1"/>
      <c r="D14" s="1"/>
      <c r="E14" s="1"/>
      <c r="F14" s="1"/>
      <c r="G14" s="1"/>
      <c r="H14" s="1">
        <v>1500</v>
      </c>
      <c r="I14" s="1"/>
    </row>
    <row r="15" spans="1:9" x14ac:dyDescent="0.25">
      <c r="A15" t="s">
        <v>20</v>
      </c>
      <c r="B15" s="1">
        <f t="shared" si="0"/>
        <v>0</v>
      </c>
      <c r="C15" s="1"/>
      <c r="D15" s="1"/>
      <c r="E15" s="1"/>
      <c r="F15" s="1"/>
      <c r="G15" s="1"/>
      <c r="H15" s="1"/>
      <c r="I15" s="1">
        <v>0</v>
      </c>
    </row>
    <row r="16" spans="1:9" x14ac:dyDescent="0.25">
      <c r="A16" t="s">
        <v>21</v>
      </c>
      <c r="B16" s="1">
        <f t="shared" si="0"/>
        <v>17000</v>
      </c>
      <c r="C16" s="1">
        <v>7000</v>
      </c>
      <c r="D16" s="1"/>
      <c r="E16" s="1"/>
      <c r="F16" s="1">
        <v>10000</v>
      </c>
      <c r="G16" s="1"/>
      <c r="H16" s="1"/>
      <c r="I16" s="1"/>
    </row>
    <row r="17" spans="1:9" x14ac:dyDescent="0.25">
      <c r="B17" s="1">
        <f t="shared" si="0"/>
        <v>0</v>
      </c>
      <c r="C17" s="1"/>
      <c r="D17" s="1"/>
      <c r="E17" s="1"/>
      <c r="F17" s="1"/>
      <c r="G17" s="1"/>
      <c r="H17" s="1"/>
      <c r="I17" s="1"/>
    </row>
    <row r="18" spans="1:9" x14ac:dyDescent="0.25">
      <c r="A18" t="s">
        <v>22</v>
      </c>
      <c r="B18" s="1">
        <f t="shared" si="0"/>
        <v>2300</v>
      </c>
      <c r="C18" s="1">
        <v>1500</v>
      </c>
      <c r="D18" s="1"/>
      <c r="E18" s="1">
        <v>800</v>
      </c>
      <c r="F18" s="1"/>
      <c r="G18" s="1"/>
      <c r="H18" s="1"/>
      <c r="I18" s="1"/>
    </row>
    <row r="19" spans="1:9" x14ac:dyDescent="0.25">
      <c r="A19" t="s">
        <v>23</v>
      </c>
      <c r="B19" s="1">
        <f t="shared" si="0"/>
        <v>495000</v>
      </c>
      <c r="C19" s="1"/>
      <c r="D19" s="1"/>
      <c r="E19" s="1"/>
      <c r="F19" s="1">
        <v>495000</v>
      </c>
      <c r="G19" s="1"/>
      <c r="H19" s="1"/>
      <c r="I19" s="1"/>
    </row>
    <row r="20" spans="1:9" x14ac:dyDescent="0.25">
      <c r="A20" t="s">
        <v>24</v>
      </c>
      <c r="B20" s="1">
        <f t="shared" si="0"/>
        <v>70000</v>
      </c>
      <c r="C20" s="1">
        <v>70000</v>
      </c>
      <c r="D20" s="1"/>
      <c r="E20" s="1"/>
      <c r="F20" s="1"/>
      <c r="G20" s="1"/>
      <c r="H20" s="1"/>
      <c r="I20" s="1"/>
    </row>
    <row r="21" spans="1:9" x14ac:dyDescent="0.25">
      <c r="A21" t="s">
        <v>25</v>
      </c>
      <c r="B21" s="1">
        <f t="shared" si="0"/>
        <v>55000</v>
      </c>
      <c r="C21" s="1">
        <v>55000</v>
      </c>
      <c r="D21" s="1"/>
      <c r="E21" s="1"/>
      <c r="F21" s="1"/>
      <c r="G21" s="1"/>
      <c r="H21" s="1"/>
      <c r="I21" s="1"/>
    </row>
    <row r="22" spans="1:9" x14ac:dyDescent="0.25">
      <c r="A22" t="s">
        <v>26</v>
      </c>
      <c r="B22" s="1">
        <f t="shared" si="0"/>
        <v>285000</v>
      </c>
      <c r="C22" s="1"/>
      <c r="D22" s="1"/>
      <c r="E22" s="1">
        <v>285000</v>
      </c>
      <c r="F22" s="1"/>
      <c r="G22" s="1"/>
      <c r="H22" s="1"/>
      <c r="I22" s="1"/>
    </row>
    <row r="23" spans="1:9" x14ac:dyDescent="0.25">
      <c r="A23" t="s">
        <v>27</v>
      </c>
      <c r="B23" s="1">
        <f t="shared" si="0"/>
        <v>1500</v>
      </c>
      <c r="C23" s="1"/>
      <c r="D23" s="1"/>
      <c r="E23" s="1">
        <v>1500</v>
      </c>
      <c r="F23" s="1"/>
      <c r="G23" s="1"/>
      <c r="H23" s="1"/>
      <c r="I23" s="1"/>
    </row>
    <row r="24" spans="1:9" x14ac:dyDescent="0.25">
      <c r="A24" t="s">
        <v>28</v>
      </c>
      <c r="B24" s="1">
        <f t="shared" si="0"/>
        <v>125000</v>
      </c>
      <c r="C24" s="1"/>
      <c r="D24" s="1"/>
      <c r="E24" s="1"/>
      <c r="F24" s="1"/>
      <c r="G24" s="1">
        <v>125000</v>
      </c>
      <c r="H24" s="1"/>
      <c r="I24" s="1"/>
    </row>
    <row r="25" spans="1:9" x14ac:dyDescent="0.25">
      <c r="A25" t="s">
        <v>29</v>
      </c>
      <c r="B25" s="1">
        <f t="shared" si="0"/>
        <v>26185</v>
      </c>
      <c r="C25" s="1"/>
      <c r="D25" s="1"/>
      <c r="E25" s="1"/>
      <c r="F25" s="1"/>
      <c r="G25" s="1"/>
      <c r="H25" s="1">
        <v>26185</v>
      </c>
      <c r="I25" s="1"/>
    </row>
    <row r="26" spans="1:9" x14ac:dyDescent="0.25">
      <c r="A26" t="s">
        <v>30</v>
      </c>
      <c r="B26" s="1">
        <f t="shared" si="0"/>
        <v>280</v>
      </c>
      <c r="C26" s="1"/>
      <c r="D26" s="1"/>
      <c r="E26" s="1"/>
      <c r="F26" s="1"/>
      <c r="G26" s="1"/>
      <c r="H26" s="1">
        <v>280</v>
      </c>
      <c r="I26" s="1"/>
    </row>
    <row r="27" spans="1:9" x14ac:dyDescent="0.25">
      <c r="A27" t="s">
        <v>31</v>
      </c>
      <c r="B27" s="1">
        <f t="shared" si="0"/>
        <v>24000</v>
      </c>
      <c r="C27" s="1"/>
      <c r="D27" s="1"/>
      <c r="E27" s="1"/>
      <c r="F27" s="1"/>
      <c r="G27" s="1"/>
      <c r="H27" s="1">
        <v>24000</v>
      </c>
      <c r="I27" s="1"/>
    </row>
    <row r="28" spans="1:9" x14ac:dyDescent="0.25">
      <c r="A28" t="s">
        <v>32</v>
      </c>
      <c r="B28" s="1"/>
      <c r="C28" s="1"/>
      <c r="D28" s="1"/>
      <c r="E28" s="1">
        <v>443537</v>
      </c>
      <c r="F28" s="1">
        <v>236850</v>
      </c>
      <c r="G28" s="1"/>
      <c r="H28" s="1"/>
      <c r="I28" s="1"/>
    </row>
    <row r="29" spans="1:9" x14ac:dyDescent="0.25">
      <c r="A29" t="s">
        <v>33</v>
      </c>
      <c r="B29" s="1">
        <f>SUM(C29:I29)</f>
        <v>705405</v>
      </c>
      <c r="C29" s="1"/>
      <c r="D29" s="1"/>
      <c r="E29" s="1"/>
      <c r="F29" s="1"/>
      <c r="G29" s="1"/>
      <c r="H29" s="1">
        <v>705405</v>
      </c>
      <c r="I29" s="1"/>
    </row>
    <row r="30" spans="1:9" x14ac:dyDescent="0.25">
      <c r="A30" s="3" t="s">
        <v>34</v>
      </c>
      <c r="B30" s="2">
        <f>SUM(C30:I30)</f>
        <v>2984111</v>
      </c>
      <c r="C30" s="2">
        <f t="shared" ref="C30:I30" si="1">SUM(C6:C29)</f>
        <v>629054</v>
      </c>
      <c r="D30" s="2">
        <f t="shared" si="1"/>
        <v>0</v>
      </c>
      <c r="E30" s="2">
        <f t="shared" si="1"/>
        <v>730837</v>
      </c>
      <c r="F30" s="2">
        <f t="shared" si="1"/>
        <v>741850</v>
      </c>
      <c r="G30" s="2">
        <f t="shared" si="1"/>
        <v>125000</v>
      </c>
      <c r="H30" s="2">
        <f t="shared" si="1"/>
        <v>757370</v>
      </c>
      <c r="I30" s="2">
        <f t="shared" si="1"/>
        <v>0</v>
      </c>
    </row>
    <row r="31" spans="1:9" x14ac:dyDescent="0.25"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3" t="s">
        <v>35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t="s">
        <v>36</v>
      </c>
      <c r="B33" s="1">
        <f t="shared" ref="B33:B72" si="2">SUM(C33:I33)</f>
        <v>401439</v>
      </c>
      <c r="C33" s="1">
        <v>91524</v>
      </c>
      <c r="D33" s="1"/>
      <c r="E33" s="1">
        <v>93328</v>
      </c>
      <c r="F33" s="1">
        <v>93328</v>
      </c>
      <c r="G33" s="1"/>
      <c r="H33" s="1">
        <v>123259</v>
      </c>
      <c r="I33" s="1"/>
    </row>
    <row r="34" spans="1:9" x14ac:dyDescent="0.25">
      <c r="A34" t="s">
        <v>37</v>
      </c>
      <c r="B34" s="1">
        <f t="shared" si="2"/>
        <v>18600</v>
      </c>
      <c r="C34" s="1">
        <v>18600</v>
      </c>
      <c r="D34" s="1"/>
      <c r="E34" s="1"/>
      <c r="F34" s="1"/>
      <c r="G34" s="1"/>
      <c r="H34" s="1"/>
      <c r="I34" s="1"/>
    </row>
    <row r="35" spans="1:9" x14ac:dyDescent="0.25">
      <c r="A35" t="s">
        <v>38</v>
      </c>
      <c r="B35" s="1">
        <f t="shared" si="2"/>
        <v>25000</v>
      </c>
      <c r="C35" s="1">
        <v>1000</v>
      </c>
      <c r="D35" s="1"/>
      <c r="E35" s="1">
        <v>4000</v>
      </c>
      <c r="F35" s="1">
        <v>4000</v>
      </c>
      <c r="G35" s="1"/>
      <c r="H35" s="1">
        <v>16000</v>
      </c>
      <c r="I35" s="1"/>
    </row>
    <row r="36" spans="1:9" x14ac:dyDescent="0.25">
      <c r="A36" t="s">
        <v>39</v>
      </c>
      <c r="B36" s="1">
        <f t="shared" si="2"/>
        <v>2000</v>
      </c>
      <c r="C36" s="1"/>
      <c r="D36" s="1">
        <v>2000</v>
      </c>
      <c r="E36" s="1"/>
      <c r="F36" s="1"/>
      <c r="G36" s="1"/>
      <c r="H36" s="1"/>
      <c r="I36" s="1"/>
    </row>
    <row r="37" spans="1:9" x14ac:dyDescent="0.25">
      <c r="A37" t="s">
        <v>40</v>
      </c>
      <c r="B37" s="1">
        <f t="shared" si="2"/>
        <v>34046</v>
      </c>
      <c r="C37" s="1">
        <v>8501</v>
      </c>
      <c r="D37" s="1"/>
      <c r="E37" s="1">
        <v>7446</v>
      </c>
      <c r="F37" s="1">
        <v>7446</v>
      </c>
      <c r="G37" s="1"/>
      <c r="H37" s="1">
        <v>10653</v>
      </c>
      <c r="I37" s="1"/>
    </row>
    <row r="38" spans="1:9" x14ac:dyDescent="0.25">
      <c r="A38" t="s">
        <v>41</v>
      </c>
      <c r="B38" s="1">
        <f t="shared" si="2"/>
        <v>102633</v>
      </c>
      <c r="C38" s="1">
        <v>11884</v>
      </c>
      <c r="D38" s="1"/>
      <c r="E38" s="1">
        <v>23185</v>
      </c>
      <c r="F38" s="1">
        <v>23185</v>
      </c>
      <c r="G38" s="1"/>
      <c r="H38" s="1">
        <v>44379</v>
      </c>
      <c r="I38" s="1"/>
    </row>
    <row r="39" spans="1:9" x14ac:dyDescent="0.25">
      <c r="A39" t="s">
        <v>42</v>
      </c>
      <c r="B39" s="1">
        <f t="shared" si="2"/>
        <v>11696</v>
      </c>
      <c r="C39" s="1">
        <v>1585</v>
      </c>
      <c r="D39" s="1"/>
      <c r="E39" s="1">
        <v>3228</v>
      </c>
      <c r="F39" s="1">
        <v>3228</v>
      </c>
      <c r="G39" s="1"/>
      <c r="H39" s="1">
        <v>3655</v>
      </c>
      <c r="I39" s="1"/>
    </row>
    <row r="40" spans="1:9" x14ac:dyDescent="0.25">
      <c r="A40" t="s">
        <v>43</v>
      </c>
      <c r="B40" s="1">
        <f t="shared" si="2"/>
        <v>42000</v>
      </c>
      <c r="C40" s="1">
        <v>17000</v>
      </c>
      <c r="D40" s="1"/>
      <c r="E40" s="1">
        <v>10000</v>
      </c>
      <c r="F40" s="1">
        <v>10000</v>
      </c>
      <c r="G40" s="1"/>
      <c r="H40" s="1">
        <v>5000</v>
      </c>
      <c r="I40" s="1"/>
    </row>
    <row r="41" spans="1:9" x14ac:dyDescent="0.25">
      <c r="A41" t="s">
        <v>44</v>
      </c>
      <c r="B41" s="1">
        <f t="shared" si="2"/>
        <v>30600</v>
      </c>
      <c r="C41" s="1">
        <v>9800</v>
      </c>
      <c r="D41" s="1"/>
      <c r="E41" s="1">
        <v>10400</v>
      </c>
      <c r="F41" s="1">
        <v>10400</v>
      </c>
      <c r="G41" s="1"/>
      <c r="H41" s="1"/>
      <c r="I41" s="1"/>
    </row>
    <row r="42" spans="1:9" x14ac:dyDescent="0.25">
      <c r="A42" t="s">
        <v>45</v>
      </c>
      <c r="B42" s="1">
        <f t="shared" si="2"/>
        <v>14500</v>
      </c>
      <c r="C42" s="1">
        <v>4500</v>
      </c>
      <c r="D42" s="1">
        <v>1000</v>
      </c>
      <c r="E42" s="1">
        <v>3000</v>
      </c>
      <c r="F42" s="1">
        <v>3000</v>
      </c>
      <c r="G42" s="1"/>
      <c r="H42" s="1">
        <v>3000</v>
      </c>
      <c r="I42" s="1"/>
    </row>
    <row r="43" spans="1:9" x14ac:dyDescent="0.25">
      <c r="A43" t="s">
        <v>46</v>
      </c>
      <c r="B43" s="1">
        <f t="shared" si="2"/>
        <v>159500</v>
      </c>
      <c r="C43" s="1">
        <v>4500</v>
      </c>
      <c r="D43" s="1">
        <v>3000</v>
      </c>
      <c r="E43" s="1">
        <v>14000</v>
      </c>
      <c r="F43" s="1">
        <v>110000</v>
      </c>
      <c r="G43" s="1"/>
      <c r="H43" s="1">
        <v>28000</v>
      </c>
      <c r="I43" s="1"/>
    </row>
    <row r="44" spans="1:9" x14ac:dyDescent="0.25">
      <c r="A44" t="s">
        <v>47</v>
      </c>
      <c r="B44" s="1">
        <f t="shared" si="2"/>
        <v>16150</v>
      </c>
      <c r="C44" s="1">
        <v>4577</v>
      </c>
      <c r="D44" s="1"/>
      <c r="E44" s="1">
        <v>3498</v>
      </c>
      <c r="F44" s="1">
        <v>3498</v>
      </c>
      <c r="G44" s="1"/>
      <c r="H44" s="1">
        <v>4577</v>
      </c>
      <c r="I44" s="1"/>
    </row>
    <row r="45" spans="1:9" x14ac:dyDescent="0.25">
      <c r="A45" t="s">
        <v>48</v>
      </c>
      <c r="B45" s="1">
        <f t="shared" si="2"/>
        <v>39387</v>
      </c>
      <c r="C45" s="1">
        <v>2445</v>
      </c>
      <c r="D45" s="1">
        <v>2186</v>
      </c>
      <c r="E45" s="1">
        <v>11374</v>
      </c>
      <c r="F45" s="1">
        <v>11374</v>
      </c>
      <c r="G45" s="1"/>
      <c r="H45" s="1">
        <v>12008</v>
      </c>
      <c r="I45" s="1"/>
    </row>
    <row r="46" spans="1:9" x14ac:dyDescent="0.25">
      <c r="A46" t="s">
        <v>49</v>
      </c>
      <c r="B46" s="1">
        <f t="shared" si="2"/>
        <v>80988</v>
      </c>
      <c r="C46" s="1">
        <v>9500</v>
      </c>
      <c r="D46" s="1">
        <v>1500</v>
      </c>
      <c r="E46" s="1">
        <v>15000</v>
      </c>
      <c r="F46" s="1">
        <v>20000</v>
      </c>
      <c r="G46" s="1"/>
      <c r="H46" s="1">
        <v>33988</v>
      </c>
      <c r="I46" s="1">
        <v>1000</v>
      </c>
    </row>
    <row r="47" spans="1:9" x14ac:dyDescent="0.25">
      <c r="A47" t="s">
        <v>50</v>
      </c>
      <c r="B47" s="1">
        <f t="shared" si="2"/>
        <v>19600</v>
      </c>
      <c r="C47" s="1">
        <v>4500</v>
      </c>
      <c r="D47" s="1">
        <v>4000</v>
      </c>
      <c r="E47" s="1">
        <v>500</v>
      </c>
      <c r="F47" s="1">
        <v>600</v>
      </c>
      <c r="G47" s="1"/>
      <c r="H47" s="7">
        <v>10000</v>
      </c>
      <c r="I47" s="1"/>
    </row>
    <row r="48" spans="1:9" x14ac:dyDescent="0.25">
      <c r="A48" t="s">
        <v>51</v>
      </c>
      <c r="B48" s="1">
        <f t="shared" si="2"/>
        <v>1653</v>
      </c>
      <c r="C48" s="1">
        <v>1653</v>
      </c>
      <c r="D48" s="1"/>
      <c r="E48" s="1"/>
      <c r="F48" s="1"/>
      <c r="G48" s="1"/>
      <c r="H48" s="1"/>
      <c r="I48" s="1"/>
    </row>
    <row r="49" spans="1:9" x14ac:dyDescent="0.25">
      <c r="A49" t="s">
        <v>52</v>
      </c>
      <c r="B49" s="1">
        <f t="shared" si="2"/>
        <v>5000</v>
      </c>
      <c r="C49" s="1">
        <v>0</v>
      </c>
      <c r="D49" s="1"/>
      <c r="E49" s="1">
        <v>2500</v>
      </c>
      <c r="F49" s="1">
        <v>2500</v>
      </c>
      <c r="G49" s="1"/>
      <c r="H49" s="1"/>
      <c r="I49" s="1"/>
    </row>
    <row r="50" spans="1:9" x14ac:dyDescent="0.25">
      <c r="A50" t="s">
        <v>53</v>
      </c>
      <c r="B50" s="1">
        <f t="shared" si="2"/>
        <v>4000</v>
      </c>
      <c r="C50" s="1">
        <v>4000</v>
      </c>
      <c r="D50" s="1"/>
      <c r="E50" s="1"/>
      <c r="F50" s="1"/>
      <c r="G50" s="1"/>
      <c r="H50" s="1"/>
      <c r="I50" s="1"/>
    </row>
    <row r="51" spans="1:9" x14ac:dyDescent="0.25">
      <c r="A51" t="s">
        <v>54</v>
      </c>
      <c r="B51" s="1">
        <f t="shared" si="2"/>
        <v>21000</v>
      </c>
      <c r="C51" s="1">
        <v>500</v>
      </c>
      <c r="D51" s="1">
        <v>500</v>
      </c>
      <c r="E51" s="1">
        <v>5000</v>
      </c>
      <c r="F51" s="1">
        <v>10000</v>
      </c>
      <c r="G51" s="1"/>
      <c r="H51" s="1">
        <v>5000</v>
      </c>
      <c r="I51" s="1"/>
    </row>
    <row r="52" spans="1:9" x14ac:dyDescent="0.25">
      <c r="A52" t="s">
        <v>55</v>
      </c>
      <c r="B52" s="1">
        <f t="shared" si="2"/>
        <v>20500</v>
      </c>
      <c r="C52" s="1"/>
      <c r="D52" s="1"/>
      <c r="E52" s="1">
        <v>2500</v>
      </c>
      <c r="F52" s="1">
        <v>18000</v>
      </c>
      <c r="G52" s="1"/>
      <c r="H52" s="1"/>
      <c r="I52" s="1"/>
    </row>
    <row r="53" spans="1:9" x14ac:dyDescent="0.25">
      <c r="A53" t="s">
        <v>56</v>
      </c>
      <c r="B53" s="1">
        <f t="shared" si="2"/>
        <v>14500</v>
      </c>
      <c r="C53" s="1"/>
      <c r="D53" s="1"/>
      <c r="E53" s="1">
        <v>5500</v>
      </c>
      <c r="F53" s="1">
        <v>9000</v>
      </c>
      <c r="G53" s="1"/>
      <c r="H53" s="1"/>
      <c r="I53" s="1"/>
    </row>
    <row r="54" spans="1:9" x14ac:dyDescent="0.25">
      <c r="A54" t="s">
        <v>57</v>
      </c>
      <c r="B54" s="1">
        <f t="shared" si="2"/>
        <v>30000</v>
      </c>
      <c r="C54" s="1"/>
      <c r="D54" s="1"/>
      <c r="E54" s="1"/>
      <c r="F54" s="1">
        <v>30000</v>
      </c>
      <c r="G54" s="1"/>
      <c r="H54" s="1"/>
      <c r="I54" s="1"/>
    </row>
    <row r="55" spans="1:9" x14ac:dyDescent="0.25">
      <c r="A55" t="s">
        <v>58</v>
      </c>
      <c r="B55" s="1">
        <f t="shared" si="2"/>
        <v>43500</v>
      </c>
      <c r="C55" s="1">
        <v>9000</v>
      </c>
      <c r="D55" s="1">
        <v>500</v>
      </c>
      <c r="E55" s="1">
        <v>15000</v>
      </c>
      <c r="F55" s="1">
        <v>10000</v>
      </c>
      <c r="G55" s="1"/>
      <c r="H55" s="1">
        <v>6000</v>
      </c>
      <c r="I55" s="1">
        <v>3000</v>
      </c>
    </row>
    <row r="56" spans="1:9" x14ac:dyDescent="0.25">
      <c r="A56" t="s">
        <v>59</v>
      </c>
      <c r="B56" s="1">
        <f t="shared" si="2"/>
        <v>56000</v>
      </c>
      <c r="C56" s="1"/>
      <c r="D56" s="1"/>
      <c r="E56" s="1"/>
      <c r="F56" s="1"/>
      <c r="G56" s="1">
        <v>56000</v>
      </c>
      <c r="H56" s="1"/>
      <c r="I56" s="1"/>
    </row>
    <row r="57" spans="1:9" x14ac:dyDescent="0.25">
      <c r="A57" t="s">
        <v>60</v>
      </c>
      <c r="B57" s="1">
        <f t="shared" si="2"/>
        <v>45000</v>
      </c>
      <c r="C57" s="1"/>
      <c r="D57" s="1"/>
      <c r="E57" s="1"/>
      <c r="F57" s="1"/>
      <c r="G57" s="1">
        <v>45000</v>
      </c>
      <c r="H57" s="1"/>
      <c r="I57" s="1"/>
    </row>
    <row r="58" spans="1:9" x14ac:dyDescent="0.25">
      <c r="A58" t="s">
        <v>61</v>
      </c>
      <c r="B58" s="1">
        <f t="shared" si="2"/>
        <v>5000</v>
      </c>
      <c r="C58" s="1">
        <v>5000</v>
      </c>
      <c r="D58" s="1"/>
      <c r="E58" s="1"/>
      <c r="F58" s="1"/>
      <c r="G58" s="1"/>
      <c r="H58" s="1"/>
      <c r="I58" s="1"/>
    </row>
    <row r="59" spans="1:9" x14ac:dyDescent="0.25">
      <c r="A59" t="s">
        <v>62</v>
      </c>
      <c r="B59" s="1">
        <f t="shared" si="2"/>
        <v>40000</v>
      </c>
      <c r="C59" s="1">
        <v>0</v>
      </c>
      <c r="D59" s="1"/>
      <c r="E59" s="1">
        <v>10000</v>
      </c>
      <c r="F59" s="1">
        <v>15000</v>
      </c>
      <c r="G59" s="1"/>
      <c r="H59" s="1">
        <v>15000</v>
      </c>
      <c r="I59" s="1"/>
    </row>
    <row r="60" spans="1:9" x14ac:dyDescent="0.25">
      <c r="A60" t="s">
        <v>63</v>
      </c>
      <c r="B60" s="1">
        <f t="shared" si="2"/>
        <v>32243</v>
      </c>
      <c r="C60" s="1"/>
      <c r="D60" s="1"/>
      <c r="E60" s="1"/>
      <c r="F60" s="1">
        <v>32243</v>
      </c>
      <c r="G60" s="1"/>
      <c r="H60" s="1"/>
      <c r="I60" s="1"/>
    </row>
    <row r="61" spans="1:9" x14ac:dyDescent="0.25">
      <c r="A61" t="s">
        <v>64</v>
      </c>
      <c r="B61" s="1">
        <f t="shared" si="2"/>
        <v>34000</v>
      </c>
      <c r="C61" s="1"/>
      <c r="D61" s="1"/>
      <c r="E61" s="1"/>
      <c r="F61" s="1">
        <v>34000</v>
      </c>
      <c r="G61" s="1"/>
      <c r="H61" s="1"/>
      <c r="I61" s="1"/>
    </row>
    <row r="62" spans="1:9" x14ac:dyDescent="0.25">
      <c r="A62" t="s">
        <v>65</v>
      </c>
      <c r="B62" s="1">
        <f t="shared" si="2"/>
        <v>149245</v>
      </c>
      <c r="C62" s="1"/>
      <c r="D62" s="1">
        <v>149245</v>
      </c>
      <c r="E62" s="1"/>
      <c r="F62" s="1"/>
      <c r="G62" s="1"/>
      <c r="H62" s="1"/>
      <c r="I62" s="1"/>
    </row>
    <row r="63" spans="1:9" x14ac:dyDescent="0.25">
      <c r="A63" t="s">
        <v>66</v>
      </c>
      <c r="B63" s="1">
        <f t="shared" si="2"/>
        <v>31200</v>
      </c>
      <c r="C63" s="1"/>
      <c r="D63" s="1"/>
      <c r="E63" s="1">
        <v>15600</v>
      </c>
      <c r="F63" s="1">
        <v>15600</v>
      </c>
      <c r="G63" s="1"/>
      <c r="H63" s="1"/>
      <c r="I63" s="1"/>
    </row>
    <row r="64" spans="1:9" x14ac:dyDescent="0.25">
      <c r="B64" s="1">
        <f t="shared" si="2"/>
        <v>0</v>
      </c>
      <c r="C64" s="1"/>
      <c r="D64" s="1"/>
      <c r="E64" s="1"/>
      <c r="F64" s="1"/>
      <c r="G64" s="1"/>
      <c r="H64" s="1"/>
      <c r="I64" s="1"/>
    </row>
    <row r="65" spans="1:9" x14ac:dyDescent="0.25">
      <c r="A65" t="s">
        <v>67</v>
      </c>
      <c r="B65" s="1">
        <f t="shared" si="2"/>
        <v>4500</v>
      </c>
      <c r="C65" s="1"/>
      <c r="D65" s="1"/>
      <c r="E65" s="1"/>
      <c r="F65" s="1"/>
      <c r="G65" s="1"/>
      <c r="H65" s="1"/>
      <c r="I65" s="1">
        <v>4500</v>
      </c>
    </row>
    <row r="66" spans="1:9" x14ac:dyDescent="0.25">
      <c r="A66" t="s">
        <v>68</v>
      </c>
      <c r="B66" s="1">
        <f t="shared" si="2"/>
        <v>2000</v>
      </c>
      <c r="C66" s="1"/>
      <c r="D66" s="1">
        <v>2000</v>
      </c>
      <c r="E66" s="1"/>
      <c r="F66" s="1"/>
      <c r="G66" s="1"/>
      <c r="H66" s="1"/>
      <c r="I66" s="1"/>
    </row>
    <row r="67" spans="1:9" x14ac:dyDescent="0.25">
      <c r="A67" t="s">
        <v>69</v>
      </c>
      <c r="B67" s="1">
        <f t="shared" si="2"/>
        <v>60839</v>
      </c>
      <c r="C67" s="1"/>
      <c r="D67" s="1"/>
      <c r="E67" s="1">
        <v>32241</v>
      </c>
      <c r="F67" s="1">
        <v>28598</v>
      </c>
      <c r="G67" s="1"/>
      <c r="H67" s="1" t="s">
        <v>70</v>
      </c>
      <c r="I67" s="1"/>
    </row>
    <row r="68" spans="1:9" x14ac:dyDescent="0.25">
      <c r="A68" t="s">
        <v>71</v>
      </c>
      <c r="B68" s="1">
        <f t="shared" si="2"/>
        <v>680387</v>
      </c>
      <c r="C68" s="1"/>
      <c r="D68" s="1"/>
      <c r="E68" s="1">
        <v>443537</v>
      </c>
      <c r="F68" s="1">
        <v>236850</v>
      </c>
      <c r="G68" s="1"/>
      <c r="H68" s="1"/>
      <c r="I68" s="1"/>
    </row>
    <row r="69" spans="1:9" x14ac:dyDescent="0.25">
      <c r="A69" t="s">
        <v>72</v>
      </c>
      <c r="B69" s="1">
        <f t="shared" si="2"/>
        <v>705405</v>
      </c>
      <c r="C69" s="1"/>
      <c r="D69" s="1"/>
      <c r="E69" s="1"/>
      <c r="F69" s="1"/>
      <c r="G69" s="1"/>
      <c r="H69" s="1">
        <v>705405</v>
      </c>
      <c r="I69" s="1"/>
    </row>
    <row r="70" spans="1:9" ht="15.75" thickBot="1" x14ac:dyDescent="0.3">
      <c r="A70" s="3" t="s">
        <v>73</v>
      </c>
      <c r="B70" s="8">
        <f t="shared" si="2"/>
        <v>2984111</v>
      </c>
      <c r="C70" s="8">
        <f t="shared" ref="C70:I70" si="3">SUM(C33:C69)</f>
        <v>210069</v>
      </c>
      <c r="D70" s="8">
        <f t="shared" si="3"/>
        <v>165931</v>
      </c>
      <c r="E70" s="8">
        <f t="shared" si="3"/>
        <v>730837</v>
      </c>
      <c r="F70" s="8">
        <f t="shared" si="3"/>
        <v>741850</v>
      </c>
      <c r="G70" s="8">
        <f t="shared" si="3"/>
        <v>101000</v>
      </c>
      <c r="H70" s="8">
        <f t="shared" si="3"/>
        <v>1025924</v>
      </c>
      <c r="I70" s="8">
        <f t="shared" si="3"/>
        <v>8500</v>
      </c>
    </row>
    <row r="71" spans="1:9" x14ac:dyDescent="0.25">
      <c r="B71" s="1">
        <f t="shared" si="2"/>
        <v>0</v>
      </c>
      <c r="C71" s="1"/>
      <c r="D71" s="1"/>
      <c r="E71" s="1"/>
      <c r="F71" s="1"/>
      <c r="G71" s="1"/>
      <c r="H71" s="1"/>
      <c r="I71" s="1"/>
    </row>
    <row r="72" spans="1:9" x14ac:dyDescent="0.25">
      <c r="A72" s="3" t="s">
        <v>74</v>
      </c>
      <c r="B72" s="2">
        <f t="shared" si="2"/>
        <v>0</v>
      </c>
      <c r="C72" s="2">
        <f t="shared" ref="C72:I72" si="4">SUM(C30-C70)</f>
        <v>418985</v>
      </c>
      <c r="D72" s="2">
        <f t="shared" si="4"/>
        <v>-165931</v>
      </c>
      <c r="E72" s="2">
        <f t="shared" si="4"/>
        <v>0</v>
      </c>
      <c r="F72" s="2">
        <f t="shared" si="4"/>
        <v>0</v>
      </c>
      <c r="G72" s="2">
        <f t="shared" si="4"/>
        <v>24000</v>
      </c>
      <c r="H72" s="2">
        <f t="shared" si="4"/>
        <v>-268554</v>
      </c>
      <c r="I72" s="2">
        <f t="shared" si="4"/>
        <v>-8500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FinDirector</cp:lastModifiedBy>
  <dcterms:created xsi:type="dcterms:W3CDTF">2022-05-23T21:42:33Z</dcterms:created>
  <dcterms:modified xsi:type="dcterms:W3CDTF">2022-05-23T21:45:53Z</dcterms:modified>
</cp:coreProperties>
</file>